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V:\FAO\EELARVE\Kinnitatud_eelarved\2025\Käskkiri_I\"/>
    </mc:Choice>
  </mc:AlternateContent>
  <xr:revisionPtr revIDLastSave="0" documentId="13_ncr:1_{94FE9E61-5B1C-48F7-843A-55DEAA59F91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M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F19" i="1"/>
  <c r="F18" i="1"/>
  <c r="F22" i="1"/>
  <c r="F23" i="1"/>
  <c r="F20" i="1" s="1"/>
  <c r="F21" i="1"/>
  <c r="E20" i="1"/>
  <c r="E12" i="1"/>
  <c r="E9" i="1" s="1"/>
  <c r="F8" i="1"/>
  <c r="E7" i="1"/>
  <c r="F7" i="1"/>
  <c r="D7" i="1"/>
  <c r="F12" i="1" l="1"/>
  <c r="F9" i="1" s="1"/>
  <c r="D12" i="1"/>
  <c r="D9" i="1" s="1"/>
  <c r="D20" i="1"/>
</calcChain>
</file>

<file path=xl/sharedStrings.xml><?xml version="1.0" encoding="utf-8"?>
<sst xmlns="http://schemas.openxmlformats.org/spreadsheetml/2006/main" count="33" uniqueCount="28">
  <si>
    <t>Objekt</t>
  </si>
  <si>
    <t>Liik*</t>
  </si>
  <si>
    <t>IT investeeringud</t>
  </si>
  <si>
    <t>IN002000</t>
  </si>
  <si>
    <t xml:space="preserve">
Eelarve konto nimetus
</t>
  </si>
  <si>
    <t>TULUD</t>
  </si>
  <si>
    <t>Käibemaks</t>
  </si>
  <si>
    <t>INVESTEERINGUD</t>
  </si>
  <si>
    <t>Käibemaks kuludelt</t>
  </si>
  <si>
    <t>KULUD (sh käibemaks)</t>
  </si>
  <si>
    <t>Rahandusministri käskkirja</t>
  </si>
  <si>
    <t>LISA 5</t>
  </si>
  <si>
    <t>Saadud välistoetused</t>
  </si>
  <si>
    <t>Rahandusministeeriumi Infotehnoloogiakeskuse 2025. aasta eelarve (eurodes)</t>
  </si>
  <si>
    <t>Eelarve</t>
  </si>
  <si>
    <t>Halduspoliitika programm</t>
  </si>
  <si>
    <t>Programmi tegevus: Riigi tugiteenuste pakkumine</t>
  </si>
  <si>
    <t>Majandamiskulud</t>
  </si>
  <si>
    <t>Tööjõukulud</t>
  </si>
  <si>
    <t>Tulemusvaldkond: RIIGIVALITSEMINE</t>
  </si>
  <si>
    <t>Põhivara amortisatsioon</t>
  </si>
  <si>
    <t>* vastavalt Eelarveklassifikaatori määruse lisale 3:</t>
  </si>
  <si>
    <t>liik 10: arvestuslikud vahendid</t>
  </si>
  <si>
    <t>liik 20: kindlaksmääratud vahendid</t>
  </si>
  <si>
    <t>liik 40: välistoetus ning sellest sõltuvad vahendid</t>
  </si>
  <si>
    <t>liik 60: mitterahalised vahendid</t>
  </si>
  <si>
    <t>Programmi tegevuste vaheline muudatus</t>
  </si>
  <si>
    <t>Eelarve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</si>
</sst>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3" fontId="5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3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/>
    </xf>
    <xf numFmtId="3" fontId="3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3" fontId="7" fillId="0" borderId="0" xfId="0" applyNumberFormat="1" applyFont="1" applyAlignment="1">
      <alignment horizontal="right"/>
    </xf>
    <xf numFmtId="0" fontId="3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horizontal="center"/>
    </xf>
    <xf numFmtId="3" fontId="3" fillId="5" borderId="1" xfId="0" applyNumberFormat="1" applyFont="1" applyFill="1" applyBorder="1" applyAlignment="1">
      <alignment horizontal="center"/>
    </xf>
    <xf numFmtId="3" fontId="3" fillId="5" borderId="1" xfId="0" applyNumberFormat="1" applyFont="1" applyFill="1" applyBorder="1"/>
    <xf numFmtId="0" fontId="6" fillId="3" borderId="2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3" fontId="8" fillId="0" borderId="0" xfId="0" applyNumberFormat="1" applyFont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4"/>
  <sheetViews>
    <sheetView tabSelected="1" workbookViewId="0">
      <selection activeCell="B32" sqref="B32"/>
    </sheetView>
  </sheetViews>
  <sheetFormatPr defaultColWidth="9.21875" defaultRowHeight="13.8" x14ac:dyDescent="0.25"/>
  <cols>
    <col min="1" max="1" width="41.77734375" style="2" customWidth="1"/>
    <col min="2" max="2" width="7.77734375" style="3" customWidth="1"/>
    <col min="3" max="3" width="10" style="3" customWidth="1"/>
    <col min="4" max="4" width="12.33203125" style="3" customWidth="1"/>
    <col min="5" max="5" width="12.21875" style="3" customWidth="1"/>
    <col min="6" max="6" width="12" style="3" customWidth="1"/>
    <col min="7" max="16384" width="9.21875" style="2"/>
  </cols>
  <sheetData>
    <row r="1" spans="1:6" x14ac:dyDescent="0.25">
      <c r="A1" s="4"/>
      <c r="B1" s="1"/>
      <c r="C1" s="1"/>
      <c r="F1" s="22" t="s">
        <v>10</v>
      </c>
    </row>
    <row r="2" spans="1:6" x14ac:dyDescent="0.25">
      <c r="F2" s="22" t="s">
        <v>11</v>
      </c>
    </row>
    <row r="4" spans="1:6" ht="14.25" customHeight="1" x14ac:dyDescent="0.3">
      <c r="A4" s="6" t="s">
        <v>13</v>
      </c>
      <c r="B4" s="13"/>
    </row>
    <row r="5" spans="1:6" ht="15.6" x14ac:dyDescent="0.3">
      <c r="A5" s="6"/>
      <c r="B5" s="13"/>
    </row>
    <row r="6" spans="1:6" s="25" customFormat="1" ht="52.8" x14ac:dyDescent="0.3">
      <c r="A6" s="24" t="s">
        <v>4</v>
      </c>
      <c r="B6" s="18" t="s">
        <v>1</v>
      </c>
      <c r="C6" s="18" t="s">
        <v>0</v>
      </c>
      <c r="D6" s="18" t="s">
        <v>14</v>
      </c>
      <c r="E6" s="18" t="s">
        <v>26</v>
      </c>
      <c r="F6" s="18" t="s">
        <v>27</v>
      </c>
    </row>
    <row r="7" spans="1:6" s="5" customFormat="1" ht="13.2" customHeight="1" x14ac:dyDescent="0.25">
      <c r="A7" s="26" t="s">
        <v>5</v>
      </c>
      <c r="B7" s="27"/>
      <c r="C7" s="28"/>
      <c r="D7" s="29">
        <f t="shared" ref="D7:F7" si="0">+D8</f>
        <v>550907</v>
      </c>
      <c r="E7" s="29">
        <f t="shared" si="0"/>
        <v>0</v>
      </c>
      <c r="F7" s="29">
        <f t="shared" si="0"/>
        <v>550907</v>
      </c>
    </row>
    <row r="8" spans="1:6" s="7" customFormat="1" ht="13.2" customHeight="1" x14ac:dyDescent="0.25">
      <c r="A8" s="8" t="s">
        <v>12</v>
      </c>
      <c r="B8" s="9">
        <v>40</v>
      </c>
      <c r="C8" s="9"/>
      <c r="D8" s="10">
        <v>550907</v>
      </c>
      <c r="E8" s="10"/>
      <c r="F8" s="10">
        <f>+D8+E8</f>
        <v>550907</v>
      </c>
    </row>
    <row r="9" spans="1:6" s="5" customFormat="1" ht="13.2" customHeight="1" x14ac:dyDescent="0.25">
      <c r="A9" s="26" t="s">
        <v>9</v>
      </c>
      <c r="B9" s="27"/>
      <c r="C9" s="28"/>
      <c r="D9" s="29">
        <f>+D12+D18+D19</f>
        <v>-33192391</v>
      </c>
      <c r="E9" s="29">
        <f t="shared" ref="E9:F9" si="1">+E12+E18+E19</f>
        <v>-50000</v>
      </c>
      <c r="F9" s="29">
        <f t="shared" si="1"/>
        <v>-33242391</v>
      </c>
    </row>
    <row r="10" spans="1:6" s="5" customFormat="1" ht="13.2" customHeight="1" x14ac:dyDescent="0.25">
      <c r="A10" s="30" t="s">
        <v>19</v>
      </c>
      <c r="B10" s="31"/>
      <c r="C10" s="31"/>
      <c r="D10" s="31"/>
      <c r="E10" s="31"/>
      <c r="F10" s="31"/>
    </row>
    <row r="11" spans="1:6" s="5" customFormat="1" ht="13.2" customHeight="1" x14ac:dyDescent="0.25">
      <c r="A11" s="19" t="s">
        <v>15</v>
      </c>
      <c r="B11" s="20"/>
      <c r="C11" s="20"/>
      <c r="D11" s="21"/>
      <c r="E11" s="21"/>
      <c r="F11" s="21"/>
    </row>
    <row r="12" spans="1:6" s="5" customFormat="1" ht="13.8" customHeight="1" x14ac:dyDescent="0.25">
      <c r="A12" s="16" t="s">
        <v>16</v>
      </c>
      <c r="B12" s="12"/>
      <c r="C12" s="12"/>
      <c r="D12" s="17">
        <f>SUM(D13:D17)</f>
        <v>-31363967</v>
      </c>
      <c r="E12" s="17">
        <f t="shared" ref="E12:F12" si="2">SUM(E13:E17)</f>
        <v>-50000</v>
      </c>
      <c r="F12" s="17">
        <f t="shared" si="2"/>
        <v>-31413967</v>
      </c>
    </row>
    <row r="13" spans="1:6" s="7" customFormat="1" ht="13.2" customHeight="1" x14ac:dyDescent="0.25">
      <c r="A13" s="8" t="s">
        <v>18</v>
      </c>
      <c r="B13" s="9">
        <v>20</v>
      </c>
      <c r="C13" s="9"/>
      <c r="D13" s="14">
        <v>-10809972</v>
      </c>
      <c r="E13" s="14">
        <v>-50000</v>
      </c>
      <c r="F13" s="14">
        <f>+D13+E13</f>
        <v>-10859972</v>
      </c>
    </row>
    <row r="14" spans="1:6" s="7" customFormat="1" ht="13.2" customHeight="1" x14ac:dyDescent="0.25">
      <c r="A14" s="8" t="s">
        <v>18</v>
      </c>
      <c r="B14" s="9">
        <v>40</v>
      </c>
      <c r="C14" s="9"/>
      <c r="D14" s="14">
        <v>-273015</v>
      </c>
      <c r="E14" s="14"/>
      <c r="F14" s="14">
        <f t="shared" ref="F14:F17" si="3">+D14+E14</f>
        <v>-273015</v>
      </c>
    </row>
    <row r="15" spans="1:6" s="7" customFormat="1" ht="13.2" customHeight="1" x14ac:dyDescent="0.25">
      <c r="A15" s="8" t="s">
        <v>17</v>
      </c>
      <c r="B15" s="9">
        <v>20</v>
      </c>
      <c r="C15" s="9"/>
      <c r="D15" s="14">
        <v>-6837870</v>
      </c>
      <c r="E15" s="14"/>
      <c r="F15" s="14">
        <f t="shared" si="3"/>
        <v>-6837870</v>
      </c>
    </row>
    <row r="16" spans="1:6" s="7" customFormat="1" ht="13.2" customHeight="1" x14ac:dyDescent="0.25">
      <c r="A16" s="8" t="s">
        <v>17</v>
      </c>
      <c r="B16" s="9">
        <v>40</v>
      </c>
      <c r="C16" s="9"/>
      <c r="D16" s="14">
        <v>-4303</v>
      </c>
      <c r="E16" s="14"/>
      <c r="F16" s="14">
        <f t="shared" si="3"/>
        <v>-4303</v>
      </c>
    </row>
    <row r="17" spans="1:6" s="7" customFormat="1" ht="13.2" customHeight="1" x14ac:dyDescent="0.25">
      <c r="A17" s="8" t="s">
        <v>20</v>
      </c>
      <c r="B17" s="9">
        <v>60</v>
      </c>
      <c r="C17" s="9"/>
      <c r="D17" s="14">
        <v>-13438807</v>
      </c>
      <c r="E17" s="14"/>
      <c r="F17" s="14">
        <f t="shared" si="3"/>
        <v>-13438807</v>
      </c>
    </row>
    <row r="18" spans="1:6" s="5" customFormat="1" ht="13.2" customHeight="1" x14ac:dyDescent="0.25">
      <c r="A18" s="11" t="s">
        <v>8</v>
      </c>
      <c r="B18" s="12">
        <v>10</v>
      </c>
      <c r="C18" s="12"/>
      <c r="D18" s="17">
        <v>-1827477</v>
      </c>
      <c r="E18" s="17"/>
      <c r="F18" s="17">
        <f>+D18+E18</f>
        <v>-1827477</v>
      </c>
    </row>
    <row r="19" spans="1:6" s="5" customFormat="1" ht="13.2" customHeight="1" x14ac:dyDescent="0.25">
      <c r="A19" s="11" t="s">
        <v>8</v>
      </c>
      <c r="B19" s="12">
        <v>40</v>
      </c>
      <c r="C19" s="12"/>
      <c r="D19" s="17">
        <v>-947</v>
      </c>
      <c r="E19" s="17"/>
      <c r="F19" s="17">
        <f>+D19+E19</f>
        <v>-947</v>
      </c>
    </row>
    <row r="20" spans="1:6" s="5" customFormat="1" ht="13.2" customHeight="1" x14ac:dyDescent="0.25">
      <c r="A20" s="26" t="s">
        <v>7</v>
      </c>
      <c r="B20" s="27"/>
      <c r="C20" s="28"/>
      <c r="D20" s="29">
        <f t="shared" ref="D20:F20" si="4">+D21+D23+D22</f>
        <v>-15356235</v>
      </c>
      <c r="E20" s="29">
        <f t="shared" si="4"/>
        <v>0</v>
      </c>
      <c r="F20" s="29">
        <f t="shared" si="4"/>
        <v>-15356235</v>
      </c>
    </row>
    <row r="21" spans="1:6" s="7" customFormat="1" ht="13.2" customHeight="1" x14ac:dyDescent="0.25">
      <c r="A21" s="8" t="s">
        <v>2</v>
      </c>
      <c r="B21" s="9">
        <v>20</v>
      </c>
      <c r="C21" s="9" t="s">
        <v>3</v>
      </c>
      <c r="D21" s="14">
        <v>-12122592</v>
      </c>
      <c r="E21" s="14"/>
      <c r="F21" s="14">
        <f>+D21+E21</f>
        <v>-12122592</v>
      </c>
    </row>
    <row r="22" spans="1:6" s="7" customFormat="1" ht="13.2" customHeight="1" x14ac:dyDescent="0.25">
      <c r="A22" s="8" t="s">
        <v>2</v>
      </c>
      <c r="B22" s="9">
        <v>40</v>
      </c>
      <c r="C22" s="9" t="s">
        <v>3</v>
      </c>
      <c r="D22" s="14">
        <v>-350000</v>
      </c>
      <c r="E22" s="14"/>
      <c r="F22" s="14">
        <f t="shared" ref="F22:F23" si="5">+D22+E22</f>
        <v>-350000</v>
      </c>
    </row>
    <row r="23" spans="1:6" s="7" customFormat="1" ht="13.2" customHeight="1" x14ac:dyDescent="0.25">
      <c r="A23" s="8" t="s">
        <v>6</v>
      </c>
      <c r="B23" s="9">
        <v>10</v>
      </c>
      <c r="C23" s="9"/>
      <c r="D23" s="14">
        <v>-2883643</v>
      </c>
      <c r="E23" s="14"/>
      <c r="F23" s="14">
        <f t="shared" si="5"/>
        <v>-2883643</v>
      </c>
    </row>
    <row r="24" spans="1:6" s="7" customFormat="1" ht="15" customHeight="1" x14ac:dyDescent="0.25">
      <c r="B24" s="15"/>
      <c r="C24" s="15"/>
      <c r="D24" s="23"/>
      <c r="E24" s="23"/>
      <c r="F24" s="23"/>
    </row>
    <row r="25" spans="1:6" s="7" customFormat="1" ht="13.2" x14ac:dyDescent="0.25">
      <c r="A25" s="7" t="s">
        <v>21</v>
      </c>
      <c r="B25" s="15"/>
      <c r="C25" s="15"/>
      <c r="D25" s="23"/>
      <c r="E25" s="23"/>
      <c r="F25" s="23"/>
    </row>
    <row r="26" spans="1:6" s="32" customFormat="1" ht="13.2" x14ac:dyDescent="0.25">
      <c r="A26" s="32" t="s">
        <v>22</v>
      </c>
      <c r="B26" s="33"/>
      <c r="C26" s="33"/>
      <c r="D26" s="33"/>
      <c r="E26" s="33"/>
      <c r="F26" s="33"/>
    </row>
    <row r="27" spans="1:6" s="32" customFormat="1" ht="13.2" x14ac:dyDescent="0.25">
      <c r="A27" s="32" t="s">
        <v>23</v>
      </c>
      <c r="B27" s="33"/>
      <c r="C27" s="33"/>
      <c r="D27" s="34"/>
      <c r="E27" s="34"/>
      <c r="F27" s="34"/>
    </row>
    <row r="28" spans="1:6" s="32" customFormat="1" ht="13.2" x14ac:dyDescent="0.25">
      <c r="A28" s="32" t="s">
        <v>24</v>
      </c>
      <c r="B28" s="33"/>
      <c r="C28" s="33"/>
      <c r="D28" s="34"/>
      <c r="E28" s="34"/>
      <c r="F28" s="34"/>
    </row>
    <row r="29" spans="1:6" s="32" customFormat="1" ht="13.2" x14ac:dyDescent="0.25">
      <c r="A29" s="32" t="s">
        <v>25</v>
      </c>
      <c r="B29" s="33"/>
      <c r="C29" s="33"/>
      <c r="D29" s="33"/>
      <c r="E29" s="33"/>
      <c r="F29" s="33"/>
    </row>
    <row r="30" spans="1:6" s="7" customFormat="1" ht="13.2" x14ac:dyDescent="0.25">
      <c r="B30" s="15"/>
      <c r="C30" s="15"/>
      <c r="D30" s="15"/>
      <c r="E30" s="15"/>
      <c r="F30" s="15"/>
    </row>
    <row r="31" spans="1:6" s="7" customFormat="1" ht="13.2" x14ac:dyDescent="0.25">
      <c r="B31" s="15"/>
      <c r="C31" s="15"/>
      <c r="D31" s="15"/>
      <c r="E31" s="15"/>
      <c r="F31" s="15"/>
    </row>
    <row r="32" spans="1:6" s="7" customFormat="1" ht="13.2" x14ac:dyDescent="0.25">
      <c r="B32" s="15"/>
      <c r="C32" s="15"/>
      <c r="D32" s="15"/>
      <c r="E32" s="15"/>
      <c r="F32" s="15"/>
    </row>
    <row r="33" spans="2:6" s="7" customFormat="1" ht="13.2" x14ac:dyDescent="0.25">
      <c r="B33" s="15"/>
      <c r="C33" s="15"/>
      <c r="D33" s="15"/>
      <c r="E33" s="15"/>
      <c r="F33" s="15"/>
    </row>
    <row r="34" spans="2:6" s="7" customFormat="1" ht="13.2" x14ac:dyDescent="0.25">
      <c r="B34" s="15"/>
      <c r="C34" s="15"/>
      <c r="D34" s="15"/>
      <c r="E34" s="15"/>
      <c r="F34" s="15"/>
    </row>
  </sheetData>
  <pageMargins left="0.31496062992125984" right="0.31496062992125984" top="0.74803149606299213" bottom="0.74803149606299213" header="0.31496062992125984" footer="0.31496062992125984"/>
  <pageSetup paperSize="9" fitToHeight="0" orientation="portrait" r:id="rId1"/>
  <customProperties>
    <customPr name="EpmWorksheetKeyString_GUID" r:id="rId2"/>
  </customProperties>
  <ignoredErrors>
    <ignoredError sqref="D12 D20" formulaRange="1"/>
    <ignoredError sqref="F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RMIT</vt:lpstr>
    </vt:vector>
  </TitlesOfParts>
  <Company>RMIT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Aire Tark</dc:creator>
  <cp:lastModifiedBy>Aire Tark</cp:lastModifiedBy>
  <cp:lastPrinted>2025-01-07T13:33:17Z</cp:lastPrinted>
  <dcterms:created xsi:type="dcterms:W3CDTF">2019-12-18T09:26:20Z</dcterms:created>
  <dcterms:modified xsi:type="dcterms:W3CDTF">2025-01-08T14:32:11Z</dcterms:modified>
</cp:coreProperties>
</file>